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LISTOS\"/>
    </mc:Choice>
  </mc:AlternateContent>
  <xr:revisionPtr revIDLastSave="0" documentId="13_ncr:1_{8B0808BC-B7BB-4D95-BB6D-E71C76E731D0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20370" yWindow="-12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0" i="1"/>
  <c r="H20" i="1" s="1"/>
  <c r="E11" i="1"/>
  <c r="H11" i="1" s="1"/>
  <c r="E12" i="1"/>
  <c r="H12" i="1" s="1"/>
  <c r="E13" i="1"/>
  <c r="H13" i="1" s="1"/>
  <c r="E10" i="1"/>
  <c r="H10" i="1" s="1"/>
  <c r="G19" i="1" l="1"/>
  <c r="G29" i="1" s="1"/>
  <c r="F19" i="1"/>
  <c r="D19" i="1"/>
  <c r="C19" i="1"/>
  <c r="F9" i="1"/>
  <c r="D9" i="1"/>
  <c r="D29" i="1" s="1"/>
  <c r="C9" i="1"/>
  <c r="F29" i="1" l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<sst xmlns="http://schemas.openxmlformats.org/spreadsheetml/2006/main" count="27" uniqueCount="23">
  <si>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</si>
  <si>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</si>
  <si>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</si>
  <si>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</si>
  <si>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</si>
  <si>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</si>
  <si>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</si>
  <si>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</si>
  <si>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</si>
  <si>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</si>
  <si>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</si>
  <si>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</si>
  <si>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</si>
  <si>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</si>
  <si>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</si>
  <si>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</si>
  <si>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</si>
  <si>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Consejo de Urbanización Municipal de Chihuahua</t>
  </si>
  <si>
    <t>Del 01 de enero al 30 de junio de 2025 (b)</t>
  </si>
  <si>
    <t>GERENCIA GENERAL</t>
  </si>
  <si>
    <t>GERENCIA ADMINISTRATIVA</t>
  </si>
  <si>
    <t>GERENCIA PROMOCION</t>
  </si>
  <si>
    <t>GERENCIA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</si>
</sst>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2"/>
  <sheetViews>
    <sheetView tabSelected="1" zoomScale="90" zoomScaleNormal="90" workbookViewId="0">
      <selection activeCell="G13" sqref="G13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7" t="s">
        <v>17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x14ac:dyDescent="0.2">
      <c r="B5" s="33" t="s">
        <v>18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75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75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61204378</v>
      </c>
      <c r="D9" s="12">
        <f>SUM(D10:D17)</f>
        <v>25131360.349999998</v>
      </c>
      <c r="E9" s="16">
        <f>SUM(C9:D9)</f>
        <v>86335738.349999994</v>
      </c>
      <c r="F9" s="12">
        <f>SUM(F10:F17)</f>
        <v>26789968.200000003</v>
      </c>
      <c r="G9" s="12">
        <f>SUM(G10:G17)</f>
        <v>26767007.399999999</v>
      </c>
      <c r="H9" s="16">
        <f>SUM(E9-F9)</f>
        <v>59545770.149999991</v>
      </c>
    </row>
    <row r="10" spans="2:9" x14ac:dyDescent="0.2">
      <c r="B10" s="7" t="s">
        <v>19</v>
      </c>
      <c r="C10" s="8">
        <v>9242972.9900000002</v>
      </c>
      <c r="D10" s="8">
        <v>-886742</v>
      </c>
      <c r="E10" s="8">
        <f>SUM(C10:D10)</f>
        <v>8356230.9900000002</v>
      </c>
      <c r="F10" s="8">
        <v>3661415.35</v>
      </c>
      <c r="G10" s="8">
        <v>3661415.35</v>
      </c>
      <c r="H10" s="8">
        <f>SUM(E10-F10)</f>
        <v>4694815.6400000006</v>
      </c>
    </row>
    <row r="11" spans="2:9" x14ac:dyDescent="0.2">
      <c r="B11" s="7" t="s">
        <v>20</v>
      </c>
      <c r="C11" s="8">
        <v>22993548.370000001</v>
      </c>
      <c r="D11" s="8">
        <v>1021305</v>
      </c>
      <c r="E11" s="8">
        <f t="shared" ref="E11:E13" si="0">SUM(C11:D11)</f>
        <v>24014853.370000001</v>
      </c>
      <c r="F11" s="8">
        <v>10128004.58</v>
      </c>
      <c r="G11" s="8">
        <v>10105043.779999999</v>
      </c>
      <c r="H11" s="8">
        <f t="shared" ref="H11:H13" si="1">SUM(E11-F11)</f>
        <v>13886848.790000001</v>
      </c>
    </row>
    <row r="12" spans="2:9" x14ac:dyDescent="0.2">
      <c r="B12" s="7" t="s">
        <v>21</v>
      </c>
      <c r="C12" s="8">
        <v>7905517.9199999999</v>
      </c>
      <c r="D12" s="8">
        <v>-410769.85</v>
      </c>
      <c r="E12" s="8">
        <f t="shared" si="0"/>
        <v>7494748.0700000003</v>
      </c>
      <c r="F12" s="8">
        <v>2462306.12</v>
      </c>
      <c r="G12" s="8">
        <v>2462306.12</v>
      </c>
      <c r="H12" s="8">
        <f t="shared" si="1"/>
        <v>5032441.95</v>
      </c>
    </row>
    <row r="13" spans="2:9" x14ac:dyDescent="0.2">
      <c r="B13" s="7" t="s">
        <v>22</v>
      </c>
      <c r="C13" s="8">
        <v>21062338.719999999</v>
      </c>
      <c r="D13" s="8">
        <v>25407567.199999999</v>
      </c>
      <c r="E13" s="8">
        <f t="shared" si="0"/>
        <v>46469905.920000002</v>
      </c>
      <c r="F13" s="8">
        <v>10538242.15</v>
      </c>
      <c r="G13" s="8">
        <v>10538242.15</v>
      </c>
      <c r="H13" s="8">
        <f t="shared" si="1"/>
        <v>35931663.770000003</v>
      </c>
    </row>
    <row r="14" spans="2:9" x14ac:dyDescent="0.2">
      <c r="B14" s="7"/>
      <c r="C14" s="8"/>
      <c r="D14" s="8"/>
      <c r="E14" s="8"/>
      <c r="F14" s="8"/>
      <c r="G14" s="8"/>
      <c r="H14" s="8"/>
    </row>
    <row r="15" spans="2:9" x14ac:dyDescent="0.2">
      <c r="B15" s="7"/>
      <c r="C15" s="8"/>
      <c r="D15" s="8"/>
      <c r="E15" s="8"/>
      <c r="F15" s="8"/>
      <c r="G15" s="8"/>
      <c r="H15" s="8"/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3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x14ac:dyDescent="0.2">
      <c r="B20" s="7" t="s">
        <v>19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3" si="4">SUM(E20-F20)</f>
        <v>0</v>
      </c>
    </row>
    <row r="21" spans="2:8" x14ac:dyDescent="0.2">
      <c r="B21" s="7" t="s">
        <v>20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21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22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/>
      <c r="D24" s="8"/>
      <c r="E24" s="8"/>
      <c r="F24" s="8"/>
      <c r="G24" s="8"/>
      <c r="H24" s="8"/>
    </row>
    <row r="25" spans="2:8" x14ac:dyDescent="0.2">
      <c r="B25" s="7"/>
      <c r="C25" s="8"/>
      <c r="D25" s="8"/>
      <c r="E25" s="8"/>
      <c r="F25" s="8"/>
      <c r="G25" s="8"/>
      <c r="H25" s="8"/>
    </row>
    <row r="26" spans="2:8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61204378</v>
      </c>
      <c r="D29" s="4">
        <f t="shared" ref="D29:H29" si="5">SUM(D9+D19)</f>
        <v>25131360.349999998</v>
      </c>
      <c r="E29" s="4">
        <f t="shared" si="5"/>
        <v>86335738.349999994</v>
      </c>
      <c r="F29" s="4">
        <f t="shared" si="5"/>
        <v>26789968.200000003</v>
      </c>
      <c r="G29" s="4">
        <f t="shared" si="5"/>
        <v>26767007.399999999</v>
      </c>
      <c r="H29" s="4">
        <f t="shared" si="5"/>
        <v>59545770.149999991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8" s="20" customFormat="1" x14ac:dyDescent="0.2"/>
    <row r="34" spans="2:8" s="20" customFormat="1" x14ac:dyDescent="0.2"/>
    <row r="35" spans="2:8" s="20" customFormat="1" x14ac:dyDescent="0.2"/>
    <row r="36" spans="2:8" s="20" customFormat="1" ht="126" customHeight="1" x14ac:dyDescent="0.2">
      <c r="B36" s="21" t="s">
        <v>16</v>
      </c>
      <c r="C36" s="21"/>
      <c r="D36" s="21"/>
      <c r="E36" s="21"/>
      <c r="F36" s="21"/>
      <c r="G36" s="21"/>
      <c r="H36" s="21"/>
    </row>
    <row r="37" spans="2:8" s="20" customFormat="1" x14ac:dyDescent="0.2"/>
    <row r="38" spans="2:8" s="20" customFormat="1" x14ac:dyDescent="0.2"/>
    <row r="39" spans="2:8" s="20" customFormat="1" x14ac:dyDescent="0.2"/>
    <row r="40" spans="2:8" s="20" customFormat="1" x14ac:dyDescent="0.2"/>
    <row r="41" spans="2:8" s="20" customFormat="1" x14ac:dyDescent="0.2"/>
    <row r="42" spans="2:8" s="20" customFormat="1" x14ac:dyDescent="0.2"/>
    <row r="43" spans="2:8" s="20" customFormat="1" x14ac:dyDescent="0.2"/>
    <row r="44" spans="2:8" s="20" customFormat="1" x14ac:dyDescent="0.2"/>
    <row r="45" spans="2:8" s="20" customFormat="1" x14ac:dyDescent="0.2"/>
    <row r="46" spans="2:8" s="20" customFormat="1" x14ac:dyDescent="0.2"/>
    <row r="47" spans="2:8" s="20" customFormat="1" x14ac:dyDescent="0.2"/>
    <row r="48" spans="2: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pans="19:19" s="20" customFormat="1" x14ac:dyDescent="0.2"/>
    <row r="82" spans="19:19" s="20" customFormat="1" x14ac:dyDescent="0.2"/>
    <row r="83" spans="19:19" s="20" customFormat="1" x14ac:dyDescent="0.2"/>
    <row r="84" spans="19:19" s="20" customFormat="1" x14ac:dyDescent="0.2"/>
    <row r="85" spans="19:19" s="20" customFormat="1" x14ac:dyDescent="0.2"/>
    <row r="86" spans="19:19" s="20" customFormat="1" x14ac:dyDescent="0.2"/>
    <row r="87" spans="19:19" s="20" customFormat="1" x14ac:dyDescent="0.2"/>
    <row r="88" spans="19:19" s="20" customFormat="1" x14ac:dyDescent="0.2"/>
    <row r="89" spans="19:19" s="20" customFormat="1" x14ac:dyDescent="0.2"/>
    <row r="90" spans="19:19" s="20" customFormat="1" x14ac:dyDescent="0.2"/>
    <row r="91" spans="19:19" s="20" customFormat="1" x14ac:dyDescent="0.2"/>
    <row r="92" spans="19:19" s="20" customFormat="1" x14ac:dyDescent="0.2"/>
    <row r="93" spans="19:19" s="20" customFormat="1" x14ac:dyDescent="0.2"/>
    <row r="94" spans="19:19" s="20" customFormat="1" x14ac:dyDescent="0.2"/>
    <row r="95" spans="19:19" s="20" customFormat="1" x14ac:dyDescent="0.2">
      <c r="S95" s="20" t="s">
        <v>15</v>
      </c>
    </row>
    <row r="96" spans="19:19" s="20" customFormat="1" x14ac:dyDescent="0.2"/>
    <row r="97" s="20" customFormat="1" x14ac:dyDescent="0.2"/>
    <row r="98" s="20" customFormat="1" x14ac:dyDescent="0.2"/>
    <row r="99" s="20" customFormat="1" x14ac:dyDescent="0.2"/>
    <row r="100" s="20" customFormat="1" x14ac:dyDescent="0.2"/>
    <row r="101" s="20" customFormat="1" x14ac:dyDescent="0.2"/>
    <row r="102" s="20" customFormat="1" x14ac:dyDescent="0.2"/>
    <row r="103" s="20" customFormat="1" x14ac:dyDescent="0.2"/>
    <row r="104" s="20" customFormat="1" x14ac:dyDescent="0.2"/>
    <row r="105" s="20" customFormat="1" x14ac:dyDescent="0.2"/>
    <row r="106" s="20" customFormat="1" x14ac:dyDescent="0.2"/>
    <row r="107" s="20" customFormat="1" x14ac:dyDescent="0.2"/>
    <row r="108" s="20" customFormat="1" x14ac:dyDescent="0.2"/>
    <row r="109" s="20" customFormat="1" x14ac:dyDescent="0.2"/>
    <row r="110" s="20" customFormat="1" x14ac:dyDescent="0.2"/>
    <row r="111" s="20" customFormat="1" x14ac:dyDescent="0.2"/>
    <row r="112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</sheetData>
  <sheetProtection algorithmName="SHA-512" hashValue="db1B0n1Yeq79bNDIqEpf6vE72038n6X02X4G5zH/3TuxADXeJKIKecShZMzKBBE1aCLh4Z0lpU4pXepDEQcyyw==" saltValue="4Gy2FE7rpgqnKlPM+zf+AA==" spinCount="100000" sheet="1" formatCells="0" formatColumns="0" formatRows="0"/>
  <mergeCells count="9">
    <mergeCell ref="B36:H36"/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2020-01-08T21:44:09Z</dcterms:created>
  <dcterms:modified xsi:type="dcterms:W3CDTF">2025-08-07T21:25:56Z</dcterms:modified>
</cp:coreProperties>
</file>